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<sst xmlns="http://schemas.openxmlformats.org/spreadsheetml/2006/main" count="102" uniqueCount="99">
  <si>
    <t>BON DE COMMANDE</t>
  </si>
  <si>
    <t>CLIENT</t>
  </si>
  <si>
    <t>FOURNISSEUR</t>
  </si>
  <si>
    <t>Désignation</t>
  </si>
  <si>
    <t>Référence</t>
  </si>
  <si>
    <t>Q.té</t>
  </si>
  <si>
    <t>TOTAL TTC</t>
  </si>
  <si>
    <t>P.U. HT</t>
  </si>
  <si>
    <t>P.T. HT</t>
  </si>
  <si>
    <t>TVA 19,6%</t>
  </si>
  <si>
    <t>TOTAL HT</t>
  </si>
  <si>
    <t>ELECTRONIQUE DIFFUSION</t>
  </si>
  <si>
    <t>Avenue de la victoire</t>
  </si>
  <si>
    <t>59117   WERVICQ - SUD</t>
  </si>
  <si>
    <t>Frais de port</t>
  </si>
  <si>
    <t xml:space="preserve">Connecteur SuB D09 coudé CI Fem </t>
  </si>
  <si>
    <t>COSDF09200</t>
  </si>
  <si>
    <t>Support CI tulipe 8 broches</t>
  </si>
  <si>
    <t>COIC108</t>
  </si>
  <si>
    <t>AL960006</t>
  </si>
  <si>
    <t>Cordon liaison série RS232 1,80m</t>
  </si>
  <si>
    <t>Circuit intégré TLC549</t>
  </si>
  <si>
    <t xml:space="preserve">Référence de tension 5V  LM336Z5 </t>
  </si>
  <si>
    <t>QUE180</t>
  </si>
  <si>
    <t>Epoxy présensibilisé positif pro 16/10°</t>
  </si>
  <si>
    <t>CPE1800P</t>
  </si>
  <si>
    <t>Laboratoire de Sciences-Physiques</t>
  </si>
  <si>
    <t>Date : 29 / 03 / 04</t>
  </si>
  <si>
    <t>Labo Sciences Physiques</t>
  </si>
  <si>
    <t>Lycée .  .  .  .  .  .  .  .  .  .  .  .</t>
  </si>
  <si>
    <t>.  .  .  . Adresse à compléter</t>
  </si>
  <si>
    <t>.  .  .  .  .  .  .  .  .  .  .  .  .  .  .  .</t>
  </si>
  <si>
    <t>Régulateur 5V 7805 T0220</t>
  </si>
  <si>
    <t>Diode Zener 1/4W 5,1V</t>
  </si>
  <si>
    <t>TLC549IP</t>
  </si>
  <si>
    <t>LM336Z5</t>
  </si>
  <si>
    <t>BZX84C5V1-SMD</t>
  </si>
  <si>
    <t>Diode redressement 1N4001</t>
  </si>
  <si>
    <t>1N4001</t>
  </si>
  <si>
    <t>Condensateur Milfeuil 10nF 63V</t>
  </si>
  <si>
    <t>CDMIL10NF</t>
  </si>
  <si>
    <t>Condensateur Milfeuil 33nF 63V</t>
  </si>
  <si>
    <t>CDMIL33NF</t>
  </si>
  <si>
    <t>Condensateur Milfeuil 100nF 63V</t>
  </si>
  <si>
    <t>CDMIL100NF</t>
  </si>
  <si>
    <t>Condensateur Milfeuil 1µF 63V</t>
  </si>
  <si>
    <t>CDMIL1MF</t>
  </si>
  <si>
    <t>Circuit intégré TL081</t>
  </si>
  <si>
    <t>TL081</t>
  </si>
  <si>
    <t>Circuit intégré TL082</t>
  </si>
  <si>
    <t>TL082</t>
  </si>
  <si>
    <t>LED 5mm rouge</t>
  </si>
  <si>
    <t>OPLED5R</t>
  </si>
  <si>
    <t>LED 5mm verte</t>
  </si>
  <si>
    <t>OPLED5V</t>
  </si>
  <si>
    <t>Inverseur à levier bipolaire on-on</t>
  </si>
  <si>
    <t>COB68EP</t>
  </si>
  <si>
    <t>REP141k</t>
  </si>
  <si>
    <t>Résistance 1% 1/4W   1kOhm</t>
  </si>
  <si>
    <t>Résistance 1% 1/4W   10kOhm</t>
  </si>
  <si>
    <t>REP1410k</t>
  </si>
  <si>
    <t>Résistance carbone 1/2W   220Ohm</t>
  </si>
  <si>
    <t>RE12220</t>
  </si>
  <si>
    <t>Résistance carbone 1/4W   1kOhm</t>
  </si>
  <si>
    <t>RE141k</t>
  </si>
  <si>
    <t>Résistance carbone 1/4W   4,7kOhm</t>
  </si>
  <si>
    <t>RE144k7</t>
  </si>
  <si>
    <t>Résistance carbone 1/4W   10kOhm</t>
  </si>
  <si>
    <t>RE1410k</t>
  </si>
  <si>
    <t>Résistance carbone 1/4W   390Ohm</t>
  </si>
  <si>
    <t>RE14390</t>
  </si>
  <si>
    <t>Poussoir tableau COM312R</t>
  </si>
  <si>
    <t>COM312R</t>
  </si>
  <si>
    <t>Ajustables Cermet T93YA / 0,5W 100k</t>
  </si>
  <si>
    <t>POT93YA100K</t>
  </si>
  <si>
    <t>Ajustables Cermet T93YA / 0,5W 10k</t>
  </si>
  <si>
    <t>POT93YA10K</t>
  </si>
  <si>
    <t>Barrettes sécables droites 1 rangée</t>
  </si>
  <si>
    <t>CONSH36SBS2TR</t>
  </si>
  <si>
    <t>Cavaliers pour barettes + languette</t>
  </si>
  <si>
    <t>COW8013T50N-L</t>
  </si>
  <si>
    <t>Douille chassis sécur. Blanc tige M4</t>
  </si>
  <si>
    <t>CO3265IBL</t>
  </si>
  <si>
    <t>Douille chassis sécur. Vert tige M4</t>
  </si>
  <si>
    <t>CO3265IV</t>
  </si>
  <si>
    <t>Douille chassis sécur. Noir tige M4</t>
  </si>
  <si>
    <t>CO3265IN</t>
  </si>
  <si>
    <t>Douille chassis sécur. Bleu tige M4</t>
  </si>
  <si>
    <t>CO3265IB</t>
  </si>
  <si>
    <t>Douille chassis sécur. Rouge tige M4</t>
  </si>
  <si>
    <t>CO3265IR</t>
  </si>
  <si>
    <t>Lot 10 Vis 6 pans creux zingué 4 x 30</t>
  </si>
  <si>
    <t>QUVTCBTR430</t>
  </si>
  <si>
    <t>(Composants pour une plaque)</t>
  </si>
  <si>
    <t>Pieds caoutchoucs à visser 16mm</t>
  </si>
  <si>
    <t>QUPC73516</t>
  </si>
  <si>
    <t>100 picots pour CI poignard</t>
  </si>
  <si>
    <t>Une plaque = 2 circuits</t>
  </si>
  <si>
    <t>Suffisant pour 8 circuits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</si>
</sst>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F&quot;"/>
    <numFmt numFmtId="173" formatCode="#,##0.00\ _F"/>
    <numFmt numFmtId="174" formatCode="#,##0.00\ [$€-1]"/>
    <numFmt numFmtId="175" formatCode="&quot;Vrai&quot;;&quot;Vrai&quot;;&quot;Faux&quot;"/>
    <numFmt numFmtId="176" formatCode="&quot;Actif&quot;;&quot;Actif&quot;;&quot;Inactif&quot;"/>
  </numFmts>
  <fonts count="9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74" fontId="3" fillId="0" borderId="1" xfId="0" applyNumberFormat="1" applyFont="1" applyBorder="1" applyAlignment="1">
      <alignment horizontal="right" vertical="center"/>
    </xf>
    <xf numFmtId="174" fontId="4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SheetLayoutView="100" workbookViewId="0" topLeftCell="A37">
      <selection activeCell="D55" sqref="D55"/>
    </sheetView>
  </sheetViews>
  <sheetFormatPr defaultColWidth="11.421875" defaultRowHeight="12.75"/>
  <cols>
    <col min="1" max="2" width="12.7109375" style="0" customWidth="1"/>
    <col min="3" max="3" width="15.00390625" style="0" customWidth="1"/>
    <col min="4" max="4" width="22.00390625" style="0" customWidth="1"/>
    <col min="5" max="5" width="6.7109375" style="0" customWidth="1"/>
    <col min="6" max="6" width="11.00390625" style="0" customWidth="1"/>
    <col min="7" max="7" width="11.140625" style="0" customWidth="1"/>
  </cols>
  <sheetData>
    <row r="1" spans="1:7" ht="18">
      <c r="A1" s="29" t="s">
        <v>0</v>
      </c>
      <c r="B1" s="29"/>
      <c r="C1" s="29"/>
      <c r="D1" s="29"/>
      <c r="E1" s="29"/>
      <c r="F1" s="29"/>
      <c r="G1" s="29"/>
    </row>
    <row r="2" spans="1:7" ht="18">
      <c r="A2" s="32" t="s">
        <v>28</v>
      </c>
      <c r="B2" s="32"/>
      <c r="C2" s="32"/>
      <c r="D2" s="32"/>
      <c r="E2" s="32"/>
      <c r="F2" s="32"/>
      <c r="G2" s="32"/>
    </row>
    <row r="3" spans="1:7" ht="18">
      <c r="A3" s="1"/>
      <c r="B3" s="1"/>
      <c r="C3" s="13" t="s">
        <v>93</v>
      </c>
      <c r="D3" s="13"/>
      <c r="E3" s="1"/>
      <c r="F3" s="1"/>
      <c r="G3" s="1"/>
    </row>
    <row r="4" spans="1:7" ht="18">
      <c r="A4" s="30" t="s">
        <v>1</v>
      </c>
      <c r="B4" s="30"/>
      <c r="C4" s="30"/>
      <c r="E4" s="30" t="s">
        <v>2</v>
      </c>
      <c r="F4" s="31"/>
      <c r="G4" s="31"/>
    </row>
    <row r="5" spans="1:7" ht="9.75" customHeight="1">
      <c r="A5" s="9"/>
      <c r="B5" s="9"/>
      <c r="C5" s="9"/>
      <c r="E5" s="9"/>
      <c r="F5" s="10"/>
      <c r="G5" s="10"/>
    </row>
    <row r="6" spans="1:7" ht="15">
      <c r="A6" s="17" t="s">
        <v>26</v>
      </c>
      <c r="B6" s="17"/>
      <c r="C6" s="17"/>
      <c r="E6" s="17" t="s">
        <v>11</v>
      </c>
      <c r="F6" s="17"/>
      <c r="G6" s="17"/>
    </row>
    <row r="7" spans="1:7" ht="18" customHeight="1">
      <c r="A7" s="17" t="s">
        <v>29</v>
      </c>
      <c r="B7" s="17"/>
      <c r="C7" s="17"/>
      <c r="E7" s="17" t="s">
        <v>12</v>
      </c>
      <c r="F7" s="17"/>
      <c r="G7" s="17"/>
    </row>
    <row r="8" spans="1:7" ht="18" customHeight="1">
      <c r="A8" s="17" t="s">
        <v>30</v>
      </c>
      <c r="B8" s="17"/>
      <c r="C8" s="17"/>
      <c r="E8" s="23" t="s">
        <v>13</v>
      </c>
      <c r="F8" s="23"/>
      <c r="G8" s="23"/>
    </row>
    <row r="9" spans="1:7" ht="18" customHeight="1">
      <c r="A9" s="23" t="s">
        <v>31</v>
      </c>
      <c r="B9" s="24"/>
      <c r="C9" s="24"/>
      <c r="E9" s="22"/>
      <c r="F9" s="22"/>
      <c r="G9" s="22"/>
    </row>
    <row r="10" spans="1:7" ht="15" customHeight="1">
      <c r="A10" s="23" t="s">
        <v>31</v>
      </c>
      <c r="B10" s="24"/>
      <c r="C10" s="24"/>
      <c r="D10" t="s">
        <v>27</v>
      </c>
      <c r="E10" s="18"/>
      <c r="F10" s="18"/>
      <c r="G10" s="18"/>
    </row>
    <row r="11" ht="30" customHeight="1"/>
    <row r="12" spans="1:7" s="6" customFormat="1" ht="24.75" customHeight="1">
      <c r="A12" s="19" t="s">
        <v>3</v>
      </c>
      <c r="B12" s="20"/>
      <c r="C12" s="21"/>
      <c r="D12" s="2" t="s">
        <v>4</v>
      </c>
      <c r="E12" s="2" t="s">
        <v>5</v>
      </c>
      <c r="F12" s="2" t="s">
        <v>7</v>
      </c>
      <c r="G12" s="2" t="s">
        <v>8</v>
      </c>
    </row>
    <row r="13" spans="1:7" s="6" customFormat="1" ht="24" customHeight="1">
      <c r="A13" s="14" t="s">
        <v>21</v>
      </c>
      <c r="B13" s="15"/>
      <c r="C13" s="16"/>
      <c r="D13" s="8" t="s">
        <v>34</v>
      </c>
      <c r="E13" s="8">
        <v>1</v>
      </c>
      <c r="F13" s="11">
        <v>1.92</v>
      </c>
      <c r="G13" s="11">
        <f>PRODUCT(E13:F13)</f>
        <v>1.92</v>
      </c>
    </row>
    <row r="14" spans="1:7" s="6" customFormat="1" ht="24" customHeight="1">
      <c r="A14" s="14" t="s">
        <v>47</v>
      </c>
      <c r="B14" s="15"/>
      <c r="C14" s="16"/>
      <c r="D14" s="8" t="s">
        <v>48</v>
      </c>
      <c r="E14" s="8">
        <v>1</v>
      </c>
      <c r="F14" s="11">
        <v>0.3</v>
      </c>
      <c r="G14" s="11">
        <f>PRODUCT(E14:F14)</f>
        <v>0.3</v>
      </c>
    </row>
    <row r="15" spans="1:7" s="6" customFormat="1" ht="24" customHeight="1">
      <c r="A15" s="14" t="s">
        <v>49</v>
      </c>
      <c r="B15" s="15"/>
      <c r="C15" s="16"/>
      <c r="D15" s="8" t="s">
        <v>50</v>
      </c>
      <c r="E15" s="8">
        <v>3</v>
      </c>
      <c r="F15" s="11">
        <v>0.4</v>
      </c>
      <c r="G15" s="11">
        <f>PRODUCT(E15:F15)</f>
        <v>1.2000000000000002</v>
      </c>
    </row>
    <row r="16" spans="1:7" s="6" customFormat="1" ht="24" customHeight="1">
      <c r="A16" s="14" t="s">
        <v>32</v>
      </c>
      <c r="B16" s="15"/>
      <c r="C16" s="16"/>
      <c r="D16" s="8">
        <v>7805</v>
      </c>
      <c r="E16" s="8">
        <v>1</v>
      </c>
      <c r="F16" s="11">
        <v>0.4</v>
      </c>
      <c r="G16" s="11">
        <f>PRODUCT(E16:F16)</f>
        <v>0.4</v>
      </c>
    </row>
    <row r="17" spans="1:7" s="6" customFormat="1" ht="24" customHeight="1">
      <c r="A17" s="14" t="s">
        <v>22</v>
      </c>
      <c r="B17" s="15"/>
      <c r="C17" s="16"/>
      <c r="D17" s="8" t="s">
        <v>35</v>
      </c>
      <c r="E17" s="8">
        <v>1</v>
      </c>
      <c r="F17" s="11">
        <v>0.71</v>
      </c>
      <c r="G17" s="11">
        <f>PRODUCT(E17:F17)</f>
        <v>0.71</v>
      </c>
    </row>
    <row r="18" spans="1:7" s="6" customFormat="1" ht="24" customHeight="1">
      <c r="A18" s="14" t="s">
        <v>33</v>
      </c>
      <c r="B18" s="15"/>
      <c r="C18" s="16"/>
      <c r="D18" s="8" t="s">
        <v>36</v>
      </c>
      <c r="E18" s="8">
        <v>2</v>
      </c>
      <c r="F18" s="11">
        <v>0.15</v>
      </c>
      <c r="G18" s="11">
        <f>PRODUCT(E18:F18)</f>
        <v>0.3</v>
      </c>
    </row>
    <row r="19" spans="1:7" s="6" customFormat="1" ht="24" customHeight="1">
      <c r="A19" s="14" t="s">
        <v>37</v>
      </c>
      <c r="B19" s="15"/>
      <c r="C19" s="16"/>
      <c r="D19" s="8" t="s">
        <v>38</v>
      </c>
      <c r="E19" s="8">
        <v>2</v>
      </c>
      <c r="F19" s="11">
        <v>0.06</v>
      </c>
      <c r="G19" s="11">
        <f>PRODUCT(E19:F19)</f>
        <v>0.12</v>
      </c>
    </row>
    <row r="20" spans="1:7" s="6" customFormat="1" ht="24" customHeight="1">
      <c r="A20" s="14" t="s">
        <v>51</v>
      </c>
      <c r="B20" s="15"/>
      <c r="C20" s="16"/>
      <c r="D20" s="8" t="s">
        <v>52</v>
      </c>
      <c r="E20" s="8">
        <v>1</v>
      </c>
      <c r="F20" s="11">
        <v>0.08</v>
      </c>
      <c r="G20" s="11">
        <f>PRODUCT(E20:F20)</f>
        <v>0.08</v>
      </c>
    </row>
    <row r="21" spans="1:7" s="6" customFormat="1" ht="24" customHeight="1">
      <c r="A21" s="14" t="s">
        <v>53</v>
      </c>
      <c r="B21" s="15"/>
      <c r="C21" s="16"/>
      <c r="D21" s="8" t="s">
        <v>54</v>
      </c>
      <c r="E21" s="8">
        <v>1</v>
      </c>
      <c r="F21" s="11">
        <v>0.1</v>
      </c>
      <c r="G21" s="11">
        <f>PRODUCT(E21:F21)</f>
        <v>0.1</v>
      </c>
    </row>
    <row r="22" spans="1:7" s="6" customFormat="1" ht="24" customHeight="1">
      <c r="A22" s="14" t="s">
        <v>39</v>
      </c>
      <c r="B22" s="15"/>
      <c r="C22" s="16"/>
      <c r="D22" s="8" t="s">
        <v>40</v>
      </c>
      <c r="E22" s="8">
        <v>1</v>
      </c>
      <c r="F22" s="11">
        <v>0.1</v>
      </c>
      <c r="G22" s="11">
        <f>PRODUCT(E22:F22)</f>
        <v>0.1</v>
      </c>
    </row>
    <row r="23" spans="1:7" s="6" customFormat="1" ht="24" customHeight="1">
      <c r="A23" s="14" t="s">
        <v>41</v>
      </c>
      <c r="B23" s="15"/>
      <c r="C23" s="16"/>
      <c r="D23" s="8" t="s">
        <v>42</v>
      </c>
      <c r="E23" s="8">
        <v>1</v>
      </c>
      <c r="F23" s="11">
        <v>0.1</v>
      </c>
      <c r="G23" s="11">
        <f>PRODUCT(E23:F23)</f>
        <v>0.1</v>
      </c>
    </row>
    <row r="24" spans="1:7" s="6" customFormat="1" ht="24" customHeight="1">
      <c r="A24" s="14" t="s">
        <v>43</v>
      </c>
      <c r="B24" s="15"/>
      <c r="C24" s="16"/>
      <c r="D24" s="8" t="s">
        <v>44</v>
      </c>
      <c r="E24" s="8">
        <v>1</v>
      </c>
      <c r="F24" s="11">
        <v>0.1</v>
      </c>
      <c r="G24" s="11">
        <f>PRODUCT(E24:F24)</f>
        <v>0.1</v>
      </c>
    </row>
    <row r="25" spans="1:7" s="6" customFormat="1" ht="24" customHeight="1">
      <c r="A25" s="14" t="s">
        <v>45</v>
      </c>
      <c r="B25" s="15"/>
      <c r="C25" s="16"/>
      <c r="D25" s="8" t="s">
        <v>46</v>
      </c>
      <c r="E25" s="8">
        <v>1</v>
      </c>
      <c r="F25" s="11">
        <v>0.1</v>
      </c>
      <c r="G25" s="11">
        <f>PRODUCT(E25:F25)</f>
        <v>0.1</v>
      </c>
    </row>
    <row r="26" spans="1:7" s="6" customFormat="1" ht="24" customHeight="1">
      <c r="A26" s="14" t="s">
        <v>58</v>
      </c>
      <c r="B26" s="15"/>
      <c r="C26" s="16"/>
      <c r="D26" s="8" t="s">
        <v>57</v>
      </c>
      <c r="E26" s="8">
        <v>4</v>
      </c>
      <c r="F26" s="11">
        <v>0.15</v>
      </c>
      <c r="G26" s="11">
        <f>PRODUCT(E26:F26)</f>
        <v>0.6</v>
      </c>
    </row>
    <row r="27" spans="1:7" s="6" customFormat="1" ht="24" customHeight="1">
      <c r="A27" s="14" t="s">
        <v>59</v>
      </c>
      <c r="B27" s="15"/>
      <c r="C27" s="16"/>
      <c r="D27" s="8" t="s">
        <v>60</v>
      </c>
      <c r="E27" s="8">
        <v>6</v>
      </c>
      <c r="F27" s="11">
        <v>0.15</v>
      </c>
      <c r="G27" s="11">
        <f>PRODUCT(E27:F27)</f>
        <v>0.8999999999999999</v>
      </c>
    </row>
    <row r="28" spans="1:7" s="6" customFormat="1" ht="24" customHeight="1">
      <c r="A28" s="14" t="s">
        <v>61</v>
      </c>
      <c r="B28" s="15"/>
      <c r="C28" s="16"/>
      <c r="D28" s="8" t="s">
        <v>62</v>
      </c>
      <c r="E28" s="8">
        <v>1</v>
      </c>
      <c r="F28" s="11">
        <v>0.02</v>
      </c>
      <c r="G28" s="11">
        <f>PRODUCT(E28:F28)</f>
        <v>0.02</v>
      </c>
    </row>
    <row r="29" spans="1:7" s="6" customFormat="1" ht="24" customHeight="1">
      <c r="A29" s="14" t="s">
        <v>69</v>
      </c>
      <c r="B29" s="15"/>
      <c r="C29" s="16"/>
      <c r="D29" s="8" t="s">
        <v>70</v>
      </c>
      <c r="E29" s="8">
        <v>1</v>
      </c>
      <c r="F29" s="11">
        <v>0.02</v>
      </c>
      <c r="G29" s="11">
        <f>PRODUCT(E29:F29)</f>
        <v>0.02</v>
      </c>
    </row>
    <row r="30" spans="1:7" s="6" customFormat="1" ht="24" customHeight="1">
      <c r="A30" s="14" t="s">
        <v>63</v>
      </c>
      <c r="B30" s="15"/>
      <c r="C30" s="16"/>
      <c r="D30" s="8" t="s">
        <v>64</v>
      </c>
      <c r="E30" s="8">
        <v>2</v>
      </c>
      <c r="F30" s="11">
        <v>0.02</v>
      </c>
      <c r="G30" s="11">
        <f>PRODUCT(E30:F30)</f>
        <v>0.04</v>
      </c>
    </row>
    <row r="31" spans="1:7" s="6" customFormat="1" ht="24" customHeight="1">
      <c r="A31" s="14" t="s">
        <v>65</v>
      </c>
      <c r="B31" s="15"/>
      <c r="C31" s="16"/>
      <c r="D31" s="8" t="s">
        <v>66</v>
      </c>
      <c r="E31" s="8">
        <v>3</v>
      </c>
      <c r="F31" s="11">
        <v>0.02</v>
      </c>
      <c r="G31" s="11">
        <f>PRODUCT(E31:F31)</f>
        <v>0.06</v>
      </c>
    </row>
    <row r="32" spans="1:7" s="6" customFormat="1" ht="24" customHeight="1">
      <c r="A32" s="14" t="s">
        <v>67</v>
      </c>
      <c r="B32" s="15"/>
      <c r="C32" s="16"/>
      <c r="D32" s="8" t="s">
        <v>68</v>
      </c>
      <c r="E32" s="8">
        <v>3</v>
      </c>
      <c r="F32" s="11">
        <v>0.02</v>
      </c>
      <c r="G32" s="11">
        <f>PRODUCT(E32:F32)</f>
        <v>0.06</v>
      </c>
    </row>
    <row r="33" spans="1:7" s="6" customFormat="1" ht="24" customHeight="1">
      <c r="A33" s="14" t="s">
        <v>73</v>
      </c>
      <c r="B33" s="15"/>
      <c r="C33" s="16"/>
      <c r="D33" s="8" t="s">
        <v>74</v>
      </c>
      <c r="E33" s="8">
        <v>1</v>
      </c>
      <c r="F33" s="11">
        <v>0.8</v>
      </c>
      <c r="G33" s="11">
        <f>PRODUCT(E33:F33)</f>
        <v>0.8</v>
      </c>
    </row>
    <row r="34" spans="1:7" s="6" customFormat="1" ht="24" customHeight="1">
      <c r="A34" s="14" t="s">
        <v>75</v>
      </c>
      <c r="B34" s="15"/>
      <c r="C34" s="16"/>
      <c r="D34" s="8" t="s">
        <v>76</v>
      </c>
      <c r="E34" s="8">
        <v>4</v>
      </c>
      <c r="F34" s="11">
        <v>0.8</v>
      </c>
      <c r="G34" s="11">
        <f>PRODUCT(E34:F34)</f>
        <v>3.2</v>
      </c>
    </row>
    <row r="35" spans="1:7" s="6" customFormat="1" ht="24" customHeight="1">
      <c r="A35" s="14" t="s">
        <v>15</v>
      </c>
      <c r="B35" s="15"/>
      <c r="C35" s="16"/>
      <c r="D35" s="8" t="s">
        <v>16</v>
      </c>
      <c r="E35" s="8">
        <v>1</v>
      </c>
      <c r="F35" s="11">
        <v>0.6</v>
      </c>
      <c r="G35" s="11">
        <f>PRODUCT(E35:F35)</f>
        <v>0.6</v>
      </c>
    </row>
    <row r="36" spans="1:7" s="6" customFormat="1" ht="24" customHeight="1">
      <c r="A36" s="14" t="s">
        <v>17</v>
      </c>
      <c r="B36" s="15"/>
      <c r="C36" s="16"/>
      <c r="D36" s="8" t="s">
        <v>18</v>
      </c>
      <c r="E36" s="8">
        <v>5</v>
      </c>
      <c r="F36" s="11">
        <v>0.12</v>
      </c>
      <c r="G36" s="11">
        <f>PRODUCT(E36:F36)</f>
        <v>0.6</v>
      </c>
    </row>
    <row r="37" spans="1:7" s="6" customFormat="1" ht="24" customHeight="1">
      <c r="A37" s="14" t="s">
        <v>71</v>
      </c>
      <c r="B37" s="15"/>
      <c r="C37" s="16"/>
      <c r="D37" s="8" t="s">
        <v>72</v>
      </c>
      <c r="E37" s="8">
        <v>1</v>
      </c>
      <c r="F37" s="11">
        <v>0.4</v>
      </c>
      <c r="G37" s="11">
        <f>PRODUCT(E37:F37)</f>
        <v>0.4</v>
      </c>
    </row>
    <row r="38" spans="1:7" s="6" customFormat="1" ht="24" customHeight="1">
      <c r="A38" s="14" t="s">
        <v>55</v>
      </c>
      <c r="B38" s="15"/>
      <c r="C38" s="16"/>
      <c r="D38" s="8" t="s">
        <v>56</v>
      </c>
      <c r="E38" s="8">
        <v>1</v>
      </c>
      <c r="F38" s="11">
        <v>0.95</v>
      </c>
      <c r="G38" s="11">
        <f>PRODUCT(E38:F38)</f>
        <v>0.95</v>
      </c>
    </row>
    <row r="39" spans="1:7" s="6" customFormat="1" ht="24" customHeight="1">
      <c r="A39" s="14" t="s">
        <v>20</v>
      </c>
      <c r="B39" s="15"/>
      <c r="C39" s="16"/>
      <c r="D39" s="8" t="s">
        <v>19</v>
      </c>
      <c r="E39" s="8">
        <v>1</v>
      </c>
      <c r="F39" s="11">
        <v>1.8</v>
      </c>
      <c r="G39" s="11">
        <f>PRODUCT(E39:F39)</f>
        <v>1.8</v>
      </c>
    </row>
    <row r="40" spans="1:7" s="6" customFormat="1" ht="24" customHeight="1">
      <c r="A40" s="14" t="s">
        <v>77</v>
      </c>
      <c r="B40" s="15"/>
      <c r="C40" s="16"/>
      <c r="D40" s="8" t="s">
        <v>78</v>
      </c>
      <c r="E40" s="8">
        <v>2</v>
      </c>
      <c r="F40" s="11">
        <v>0.75</v>
      </c>
      <c r="G40" s="11">
        <f>PRODUCT(E40:F40)</f>
        <v>1.5</v>
      </c>
    </row>
    <row r="41" spans="1:7" s="6" customFormat="1" ht="21.75" customHeight="1">
      <c r="A41" s="14" t="s">
        <v>85</v>
      </c>
      <c r="B41" s="15"/>
      <c r="C41" s="16"/>
      <c r="D41" s="8" t="s">
        <v>86</v>
      </c>
      <c r="E41" s="8">
        <v>7</v>
      </c>
      <c r="F41" s="11">
        <v>0.6</v>
      </c>
      <c r="G41" s="11">
        <f>PRODUCT(E41:F41)</f>
        <v>4.2</v>
      </c>
    </row>
    <row r="42" spans="1:7" s="6" customFormat="1" ht="21.75" customHeight="1">
      <c r="A42" s="14" t="s">
        <v>83</v>
      </c>
      <c r="B42" s="15"/>
      <c r="C42" s="16"/>
      <c r="D42" s="8" t="s">
        <v>84</v>
      </c>
      <c r="E42" s="8">
        <v>6</v>
      </c>
      <c r="F42" s="11">
        <v>0.6</v>
      </c>
      <c r="G42" s="11">
        <f>PRODUCT(E42:F42)</f>
        <v>3.5999999999999996</v>
      </c>
    </row>
    <row r="43" spans="1:7" s="6" customFormat="1" ht="21.75" customHeight="1">
      <c r="A43" s="14" t="s">
        <v>81</v>
      </c>
      <c r="B43" s="15"/>
      <c r="C43" s="16"/>
      <c r="D43" s="8" t="s">
        <v>82</v>
      </c>
      <c r="E43" s="8">
        <v>4</v>
      </c>
      <c r="F43" s="11">
        <v>0.6</v>
      </c>
      <c r="G43" s="11">
        <f>PRODUCT(E43:F43)</f>
        <v>2.4</v>
      </c>
    </row>
    <row r="44" spans="1:7" s="6" customFormat="1" ht="21.75" customHeight="1">
      <c r="A44" s="14" t="s">
        <v>87</v>
      </c>
      <c r="B44" s="15"/>
      <c r="C44" s="16"/>
      <c r="D44" s="8" t="s">
        <v>88</v>
      </c>
      <c r="E44" s="8">
        <v>1</v>
      </c>
      <c r="F44" s="11">
        <v>0.6</v>
      </c>
      <c r="G44" s="11">
        <f>PRODUCT(E44:F44)</f>
        <v>0.6</v>
      </c>
    </row>
    <row r="45" spans="1:7" s="6" customFormat="1" ht="21.75" customHeight="1">
      <c r="A45" s="14" t="s">
        <v>89</v>
      </c>
      <c r="B45" s="15"/>
      <c r="C45" s="16"/>
      <c r="D45" s="8" t="s">
        <v>90</v>
      </c>
      <c r="E45" s="8">
        <v>1</v>
      </c>
      <c r="F45" s="11">
        <v>0.6</v>
      </c>
      <c r="G45" s="11">
        <f>PRODUCT(E45:F45)</f>
        <v>0.6</v>
      </c>
    </row>
    <row r="46" spans="1:7" s="6" customFormat="1" ht="24.75" customHeight="1">
      <c r="A46" s="14" t="s">
        <v>91</v>
      </c>
      <c r="B46" s="15"/>
      <c r="C46" s="16"/>
      <c r="D46" s="8" t="s">
        <v>92</v>
      </c>
      <c r="E46" s="8">
        <v>1</v>
      </c>
      <c r="F46" s="11">
        <v>0.6</v>
      </c>
      <c r="G46" s="11">
        <f>PRODUCT(E46:F46)</f>
        <v>0.6</v>
      </c>
    </row>
    <row r="47" spans="1:10" s="6" customFormat="1" ht="24.75" customHeight="1">
      <c r="A47" s="14" t="s">
        <v>24</v>
      </c>
      <c r="B47" s="15"/>
      <c r="C47" s="16"/>
      <c r="D47" s="8" t="s">
        <v>25</v>
      </c>
      <c r="E47" s="8">
        <v>1</v>
      </c>
      <c r="F47" s="11">
        <v>6.65</v>
      </c>
      <c r="G47" s="11">
        <f>PRODUCT(E47:F47)</f>
        <v>6.65</v>
      </c>
      <c r="H47" s="33" t="s">
        <v>97</v>
      </c>
      <c r="I47" s="34"/>
      <c r="J47" s="34"/>
    </row>
    <row r="48" spans="1:7" s="6" customFormat="1" ht="24" customHeight="1">
      <c r="A48" s="14" t="s">
        <v>77</v>
      </c>
      <c r="B48" s="15"/>
      <c r="C48" s="16"/>
      <c r="D48" s="8" t="s">
        <v>78</v>
      </c>
      <c r="E48" s="8">
        <v>1</v>
      </c>
      <c r="F48" s="11">
        <v>0.75</v>
      </c>
      <c r="G48" s="11">
        <f>PRODUCT(E48:F48)</f>
        <v>0.75</v>
      </c>
    </row>
    <row r="49" spans="1:7" s="6" customFormat="1" ht="21.75" customHeight="1">
      <c r="A49" s="14" t="s">
        <v>79</v>
      </c>
      <c r="B49" s="15"/>
      <c r="C49" s="16"/>
      <c r="D49" s="8" t="s">
        <v>80</v>
      </c>
      <c r="E49" s="8">
        <v>15</v>
      </c>
      <c r="F49" s="11">
        <v>0.15</v>
      </c>
      <c r="G49" s="11">
        <f>PRODUCT(E49:F49)</f>
        <v>2.25</v>
      </c>
    </row>
    <row r="50" spans="1:10" s="6" customFormat="1" ht="21.75" customHeight="1">
      <c r="A50" s="14" t="s">
        <v>96</v>
      </c>
      <c r="B50" s="15"/>
      <c r="C50" s="16"/>
      <c r="D50" s="8" t="s">
        <v>23</v>
      </c>
      <c r="E50" s="8">
        <v>1</v>
      </c>
      <c r="F50" s="11">
        <v>1.6</v>
      </c>
      <c r="G50" s="11">
        <f>PRODUCT(E50:F50)</f>
        <v>1.6</v>
      </c>
      <c r="H50" s="33" t="s">
        <v>98</v>
      </c>
      <c r="I50" s="34"/>
      <c r="J50" s="34"/>
    </row>
    <row r="51" spans="1:7" s="6" customFormat="1" ht="24.75" customHeight="1">
      <c r="A51" s="14" t="s">
        <v>94</v>
      </c>
      <c r="B51" s="15"/>
      <c r="C51" s="16"/>
      <c r="D51" s="8" t="s">
        <v>95</v>
      </c>
      <c r="E51" s="8">
        <v>4</v>
      </c>
      <c r="F51" s="11">
        <v>0.1</v>
      </c>
      <c r="G51" s="11">
        <f>PRODUCT(E51:F51)</f>
        <v>0.4</v>
      </c>
    </row>
    <row r="52" spans="1:7" s="6" customFormat="1" ht="24.75" customHeight="1">
      <c r="A52" s="26"/>
      <c r="B52" s="26"/>
      <c r="C52" s="26"/>
      <c r="D52" s="7"/>
      <c r="E52" s="27" t="s">
        <v>10</v>
      </c>
      <c r="F52" s="28"/>
      <c r="G52" s="11">
        <f>SUM(G16:G51)</f>
        <v>37.31</v>
      </c>
    </row>
    <row r="53" spans="1:7" ht="24.75" customHeight="1">
      <c r="A53" s="26"/>
      <c r="B53" s="26"/>
      <c r="C53" s="26"/>
      <c r="D53" s="7"/>
      <c r="E53" s="27" t="s">
        <v>9</v>
      </c>
      <c r="F53" s="28"/>
      <c r="G53" s="11">
        <f>G52*0.196</f>
        <v>7.312760000000001</v>
      </c>
    </row>
    <row r="54" spans="1:7" ht="24.75" customHeight="1">
      <c r="A54" s="26"/>
      <c r="B54" s="26"/>
      <c r="C54" s="26"/>
      <c r="D54" s="7"/>
      <c r="E54" s="27" t="s">
        <v>14</v>
      </c>
      <c r="F54" s="28"/>
      <c r="G54" s="11">
        <v>6.4</v>
      </c>
    </row>
    <row r="55" spans="1:7" ht="24.75" customHeight="1">
      <c r="A55" s="26"/>
      <c r="B55" s="26"/>
      <c r="C55" s="26"/>
      <c r="D55" s="7"/>
      <c r="E55" s="19" t="s">
        <v>6</v>
      </c>
      <c r="F55" s="21"/>
      <c r="G55" s="12">
        <f>SUM(G52:G54)</f>
        <v>51.02276</v>
      </c>
    </row>
    <row r="56" spans="1:7" ht="12.75">
      <c r="A56" s="25"/>
      <c r="B56" s="25"/>
      <c r="C56" s="25"/>
      <c r="D56" s="3"/>
      <c r="E56" s="4"/>
      <c r="F56" s="5"/>
      <c r="G56" s="5"/>
    </row>
    <row r="57" spans="1:7" ht="12.75">
      <c r="A57" s="25"/>
      <c r="B57" s="25"/>
      <c r="C57" s="25"/>
      <c r="D57" s="3"/>
      <c r="E57" s="4"/>
      <c r="F57" s="5"/>
      <c r="G57" s="5"/>
    </row>
    <row r="58" spans="1:7" ht="12.75">
      <c r="A58" s="25"/>
      <c r="B58" s="25"/>
      <c r="C58" s="25"/>
      <c r="D58" s="3"/>
      <c r="E58" s="4"/>
      <c r="F58" s="5"/>
      <c r="G58" s="5"/>
    </row>
    <row r="59" spans="1:7" ht="12.75">
      <c r="A59" s="25"/>
      <c r="B59" s="25"/>
      <c r="C59" s="25"/>
      <c r="D59" s="3"/>
      <c r="E59" s="4"/>
      <c r="F59" s="5"/>
      <c r="G59" s="5"/>
    </row>
    <row r="60" spans="1:7" ht="12.75">
      <c r="A60" s="25"/>
      <c r="B60" s="25"/>
      <c r="C60" s="25"/>
      <c r="D60" s="3"/>
      <c r="E60" s="4"/>
      <c r="F60" s="5"/>
      <c r="G60" s="5"/>
    </row>
    <row r="61" spans="1:7" ht="12.75">
      <c r="A61" s="25"/>
      <c r="B61" s="25"/>
      <c r="C61" s="25"/>
      <c r="D61" s="3"/>
      <c r="E61" s="4"/>
      <c r="F61" s="5"/>
      <c r="G61" s="5"/>
    </row>
    <row r="62" spans="1:7" ht="12.75">
      <c r="A62" s="25"/>
      <c r="B62" s="25"/>
      <c r="C62" s="25"/>
      <c r="D62" s="3"/>
      <c r="E62" s="4"/>
      <c r="F62" s="5"/>
      <c r="G62" s="5"/>
    </row>
    <row r="63" spans="1:7" ht="12.75">
      <c r="A63" s="25"/>
      <c r="B63" s="25"/>
      <c r="C63" s="25"/>
      <c r="D63" s="3"/>
      <c r="E63" s="4"/>
      <c r="F63" s="5"/>
      <c r="G63" s="5"/>
    </row>
    <row r="64" spans="1:7" ht="12.75">
      <c r="A64" s="25"/>
      <c r="B64" s="25"/>
      <c r="C64" s="25"/>
      <c r="D64" s="3"/>
      <c r="E64" s="4"/>
      <c r="F64" s="5"/>
      <c r="G64" s="5"/>
    </row>
    <row r="65" spans="1:7" ht="12.75">
      <c r="A65" s="25"/>
      <c r="B65" s="25"/>
      <c r="C65" s="25"/>
      <c r="D65" s="3"/>
      <c r="E65" s="4"/>
      <c r="F65" s="5"/>
      <c r="G65" s="5"/>
    </row>
    <row r="66" spans="1:7" ht="12.75">
      <c r="A66" s="25"/>
      <c r="B66" s="25"/>
      <c r="C66" s="25"/>
      <c r="D66" s="3"/>
      <c r="E66" s="4"/>
      <c r="F66" s="5"/>
      <c r="G66" s="5"/>
    </row>
    <row r="67" spans="1:7" ht="12.75">
      <c r="A67" s="25"/>
      <c r="B67" s="25"/>
      <c r="C67" s="25"/>
      <c r="D67" s="3"/>
      <c r="E67" s="4"/>
      <c r="F67" s="5"/>
      <c r="G67" s="5"/>
    </row>
    <row r="68" spans="1:7" ht="12.75">
      <c r="A68" s="25"/>
      <c r="B68" s="25"/>
      <c r="C68" s="25"/>
      <c r="D68" s="3"/>
      <c r="E68" s="4"/>
      <c r="F68" s="5"/>
      <c r="G68" s="5"/>
    </row>
    <row r="69" spans="1:7" ht="12.75">
      <c r="A69" s="25"/>
      <c r="B69" s="25"/>
      <c r="C69" s="25"/>
      <c r="D69" s="3"/>
      <c r="E69" s="4"/>
      <c r="F69" s="5"/>
      <c r="G69" s="5"/>
    </row>
    <row r="70" spans="1:7" ht="12.75">
      <c r="A70" s="25"/>
      <c r="B70" s="25"/>
      <c r="C70" s="25"/>
      <c r="D70" s="3"/>
      <c r="E70" s="4"/>
      <c r="F70" s="5"/>
      <c r="G70" s="5"/>
    </row>
    <row r="71" spans="1:7" ht="12.75">
      <c r="A71" s="25"/>
      <c r="B71" s="25"/>
      <c r="C71" s="25"/>
      <c r="D71" s="3"/>
      <c r="E71" s="4"/>
      <c r="F71" s="5"/>
      <c r="G71" s="5"/>
    </row>
    <row r="72" spans="1:7" ht="12.75">
      <c r="A72" s="25"/>
      <c r="B72" s="25"/>
      <c r="C72" s="25"/>
      <c r="D72" s="3"/>
      <c r="E72" s="4"/>
      <c r="F72" s="5"/>
      <c r="G72" s="5"/>
    </row>
    <row r="73" spans="1:7" ht="12.75">
      <c r="A73" s="3"/>
      <c r="B73" s="3"/>
      <c r="C73" s="3"/>
      <c r="D73" s="3"/>
      <c r="E73" s="3"/>
      <c r="F73" s="3"/>
      <c r="G73" s="3"/>
    </row>
  </sheetData>
  <mergeCells count="82">
    <mergeCell ref="H47:J47"/>
    <mergeCell ref="H50:J50"/>
    <mergeCell ref="A45:C45"/>
    <mergeCell ref="A48:C48"/>
    <mergeCell ref="A49:C49"/>
    <mergeCell ref="A50:C50"/>
    <mergeCell ref="A37:C37"/>
    <mergeCell ref="A33:C33"/>
    <mergeCell ref="A34:C34"/>
    <mergeCell ref="A41:C41"/>
    <mergeCell ref="A30:C30"/>
    <mergeCell ref="A31:C31"/>
    <mergeCell ref="A32:C32"/>
    <mergeCell ref="A29:C29"/>
    <mergeCell ref="A19:C19"/>
    <mergeCell ref="A40:C40"/>
    <mergeCell ref="A20:C20"/>
    <mergeCell ref="A21:C21"/>
    <mergeCell ref="A38:C38"/>
    <mergeCell ref="A26:C26"/>
    <mergeCell ref="A27:C27"/>
    <mergeCell ref="A28:C28"/>
    <mergeCell ref="A17:C17"/>
    <mergeCell ref="A46:C46"/>
    <mergeCell ref="A43:C43"/>
    <mergeCell ref="A44:C44"/>
    <mergeCell ref="A35:C35"/>
    <mergeCell ref="A36:C36"/>
    <mergeCell ref="A39:C39"/>
    <mergeCell ref="A22:C22"/>
    <mergeCell ref="A42:C42"/>
    <mergeCell ref="A47:C47"/>
    <mergeCell ref="A1:G1"/>
    <mergeCell ref="A4:C4"/>
    <mergeCell ref="E4:G4"/>
    <mergeCell ref="A9:C9"/>
    <mergeCell ref="E8:G8"/>
    <mergeCell ref="A2:G2"/>
    <mergeCell ref="E6:G6"/>
    <mergeCell ref="E7:G7"/>
    <mergeCell ref="A18:C18"/>
    <mergeCell ref="E52:F52"/>
    <mergeCell ref="A52:C52"/>
    <mergeCell ref="E54:F54"/>
    <mergeCell ref="A53:C53"/>
    <mergeCell ref="E53:F53"/>
    <mergeCell ref="E55:F55"/>
    <mergeCell ref="A58:C58"/>
    <mergeCell ref="A59:C59"/>
    <mergeCell ref="A60:C60"/>
    <mergeCell ref="A55:C55"/>
    <mergeCell ref="A56:C56"/>
    <mergeCell ref="A57:C57"/>
    <mergeCell ref="A69:C69"/>
    <mergeCell ref="A62:C62"/>
    <mergeCell ref="A63:C63"/>
    <mergeCell ref="A64:C64"/>
    <mergeCell ref="A65:C65"/>
    <mergeCell ref="A70:C70"/>
    <mergeCell ref="A71:C71"/>
    <mergeCell ref="A72:C72"/>
    <mergeCell ref="A16:C16"/>
    <mergeCell ref="A66:C66"/>
    <mergeCell ref="A67:C67"/>
    <mergeCell ref="A68:C68"/>
    <mergeCell ref="A54:C54"/>
    <mergeCell ref="A51:C51"/>
    <mergeCell ref="A61:C61"/>
    <mergeCell ref="E10:G10"/>
    <mergeCell ref="A12:C12"/>
    <mergeCell ref="E9:G9"/>
    <mergeCell ref="A10:C10"/>
    <mergeCell ref="C3:D3"/>
    <mergeCell ref="A23:C23"/>
    <mergeCell ref="A24:C24"/>
    <mergeCell ref="A25:C25"/>
    <mergeCell ref="A14:C14"/>
    <mergeCell ref="A15:C15"/>
    <mergeCell ref="A6:C6"/>
    <mergeCell ref="A7:C7"/>
    <mergeCell ref="A8:C8"/>
    <mergeCell ref="A13:C1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&amp;CPage &amp;P de &amp;N</oddFooter>
  </headerFooter>
  <rowBreaks count="1" manualBreakCount="1">
    <brk id="55" max="255" man="1"/>
  </rowBreaks>
  <ignoredErrors>
    <ignoredError sqref="G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BISSIERES</dc:creator>
  <cp:keywords/>
  <dc:description/>
  <cp:lastModifiedBy>Devine</cp:lastModifiedBy>
  <cp:lastPrinted>2004-03-28T20:42:52Z</cp:lastPrinted>
  <dcterms:created xsi:type="dcterms:W3CDTF">2001-10-09T14:43:15Z</dcterms:created>
  <dcterms:modified xsi:type="dcterms:W3CDTF">2005-03-24T22:23:09Z</dcterms:modified>
  <cp:category/>
  <cp:version/>
  <cp:contentType/>
  <cp:contentStatus/>
</cp:coreProperties>
</file>